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4385"/>
  </bookViews>
  <sheets>
    <sheet name="Hoja1" sheetId="1" r:id="rId1"/>
  </sheets>
  <definedNames>
    <definedName name="_xlnm._FilterDatabase" localSheetId="0" hidden="1">Hoja1!$A$1:$L$109</definedName>
  </definedNames>
  <calcPr calcId="145621"/>
</workbook>
</file>

<file path=xl/calcChain.xml><?xml version="1.0" encoding="utf-8"?>
<calcChain xmlns="http://schemas.openxmlformats.org/spreadsheetml/2006/main">
  <c r="K111" i="1" l="1"/>
  <c r="K110" i="1"/>
  <c r="K106" i="1"/>
  <c r="K104" i="1"/>
  <c r="K99" i="1"/>
  <c r="K93" i="1"/>
  <c r="K91" i="1"/>
  <c r="K87" i="1"/>
  <c r="K85" i="1"/>
  <c r="K83" i="1"/>
  <c r="K81" i="1"/>
  <c r="K79" i="1"/>
  <c r="K77" i="1"/>
  <c r="K74" i="1"/>
  <c r="K70" i="1"/>
  <c r="K67" i="1"/>
  <c r="K64" i="1"/>
  <c r="K58" i="1"/>
  <c r="K56" i="1"/>
  <c r="K54" i="1"/>
  <c r="K52" i="1"/>
  <c r="K50" i="1"/>
  <c r="K44" i="1"/>
  <c r="K41" i="1"/>
  <c r="K39" i="1"/>
  <c r="K36" i="1"/>
  <c r="K24" i="1"/>
  <c r="K22" i="1"/>
  <c r="K20" i="1"/>
  <c r="K17" i="1"/>
  <c r="K14" i="1"/>
  <c r="K12" i="1"/>
  <c r="K8" i="1"/>
  <c r="K6" i="1"/>
  <c r="K3" i="1"/>
</calcChain>
</file>

<file path=xl/sharedStrings.xml><?xml version="1.0" encoding="utf-8"?>
<sst xmlns="http://schemas.openxmlformats.org/spreadsheetml/2006/main" count="497" uniqueCount="245">
  <si>
    <t>Fila</t>
  </si>
  <si>
    <t>Cuenta</t>
  </si>
  <si>
    <t>Nombre</t>
  </si>
  <si>
    <t>Vencimiento</t>
  </si>
  <si>
    <t>Factura</t>
  </si>
  <si>
    <t>Fecha</t>
  </si>
  <si>
    <t>Vto</t>
  </si>
  <si>
    <t>Concepto</t>
  </si>
  <si>
    <t>Tipo</t>
  </si>
  <si>
    <t>Remesa</t>
  </si>
  <si>
    <t>Importe</t>
  </si>
  <si>
    <t>Estado</t>
  </si>
  <si>
    <t>DECORACION Y MADERAS FDEZ. SL</t>
  </si>
  <si>
    <t xml:space="preserve"> 15/01/2014</t>
  </si>
  <si>
    <t xml:space="preserve"> 16/12/2013</t>
  </si>
  <si>
    <t>FRA. 2013198</t>
  </si>
  <si>
    <t>INSTA.ESPECIA.PUBLI.EXTERIOR S</t>
  </si>
  <si>
    <t xml:space="preserve"> 07/03/2018</t>
  </si>
  <si>
    <t xml:space="preserve"> 11/12/2017</t>
  </si>
  <si>
    <t>FRA. 2017318</t>
  </si>
  <si>
    <t>Pagaré</t>
  </si>
  <si>
    <t xml:space="preserve"> 26/03/2018</t>
  </si>
  <si>
    <t xml:space="preserve"> 26/12/2017</t>
  </si>
  <si>
    <t>FRA. 2017337</t>
  </si>
  <si>
    <t>ACCIONA AGUA, S.A.U.</t>
  </si>
  <si>
    <t xml:space="preserve"> 20/12/2017</t>
  </si>
  <si>
    <t xml:space="preserve"> 30/10/2017</t>
  </si>
  <si>
    <t>FRA. 2017276</t>
  </si>
  <si>
    <t>ENTI. URB. DE CONSE. SECTOR 32</t>
  </si>
  <si>
    <t xml:space="preserve"> 30/01/2018</t>
  </si>
  <si>
    <t xml:space="preserve"> 30/11/2017</t>
  </si>
  <si>
    <t>FRA. 2017301</t>
  </si>
  <si>
    <t>FRA. 2017308</t>
  </si>
  <si>
    <t xml:space="preserve"> 28/02/2018</t>
  </si>
  <si>
    <t xml:space="preserve"> 29/12/2017</t>
  </si>
  <si>
    <t>FRA. 2017338</t>
  </si>
  <si>
    <t>DUCARAUTOS, SL L.</t>
  </si>
  <si>
    <t xml:space="preserve"> 25/05/2015</t>
  </si>
  <si>
    <t xml:space="preserve"> 18/05/2015</t>
  </si>
  <si>
    <t>fra. 2015120</t>
  </si>
  <si>
    <t>NOVOMATIC GARMIN SPAIN,SA</t>
  </si>
  <si>
    <t xml:space="preserve"> 30/12/2017</t>
  </si>
  <si>
    <t>FRA. 2017302</t>
  </si>
  <si>
    <t xml:space="preserve"> 07/01/2018</t>
  </si>
  <si>
    <t xml:space="preserve"> 07/12/2017</t>
  </si>
  <si>
    <t>FRA. 2017315</t>
  </si>
  <si>
    <t>B-LIVING TERRIT. Y DESARR., SL</t>
  </si>
  <si>
    <t xml:space="preserve"> 20/02/2018</t>
  </si>
  <si>
    <t>FRA. 2017328</t>
  </si>
  <si>
    <t xml:space="preserve"> 26/02/2018</t>
  </si>
  <si>
    <t>FRA. 2017335</t>
  </si>
  <si>
    <t>COM.PROP.GARENA PZA. P. NEGOCI</t>
  </si>
  <si>
    <t xml:space="preserve"> 09/01/2018</t>
  </si>
  <si>
    <t>FRA. 2017303</t>
  </si>
  <si>
    <t>MARAI GASTRONOMIA, S. L.</t>
  </si>
  <si>
    <t xml:space="preserve"> 04/12/2017</t>
  </si>
  <si>
    <t>FRA. 2017312</t>
  </si>
  <si>
    <t>BERLIMED, S. A.</t>
  </si>
  <si>
    <t xml:space="preserve"> 17/01/2018</t>
  </si>
  <si>
    <t xml:space="preserve"> 03/11/2017</t>
  </si>
  <si>
    <t>FRA,2017282</t>
  </si>
  <si>
    <t xml:space="preserve"> 21/01/2018</t>
  </si>
  <si>
    <t xml:space="preserve"> 07/11/2017</t>
  </si>
  <si>
    <t>FRA. 2017283</t>
  </si>
  <si>
    <t xml:space="preserve"> 07/02/2018</t>
  </si>
  <si>
    <t xml:space="preserve"> 24/11/2017</t>
  </si>
  <si>
    <t>FRA. 2017300</t>
  </si>
  <si>
    <t xml:space="preserve"> 13/02/2018</t>
  </si>
  <si>
    <t>FRA. 2017305</t>
  </si>
  <si>
    <t>FRA. 2017306</t>
  </si>
  <si>
    <t>FRA. 2017309</t>
  </si>
  <si>
    <t xml:space="preserve"> 24/02/2018</t>
  </si>
  <si>
    <t>FRA. 2017319</t>
  </si>
  <si>
    <t>FRA. 2017320</t>
  </si>
  <si>
    <t>FRA. 2017321</t>
  </si>
  <si>
    <t>FRA. 2017322</t>
  </si>
  <si>
    <t>FRA. 2017323</t>
  </si>
  <si>
    <t>RESOPAL, S. A.</t>
  </si>
  <si>
    <t xml:space="preserve"> 30/09/2012</t>
  </si>
  <si>
    <t xml:space="preserve"> 31/07/2012</t>
  </si>
  <si>
    <t>FRA. 2012005</t>
  </si>
  <si>
    <t xml:space="preserve"> 31/10/2012</t>
  </si>
  <si>
    <t xml:space="preserve"> 31/08/2012</t>
  </si>
  <si>
    <t>FRA. 2012013</t>
  </si>
  <si>
    <t>LUIS Y EDU.CARRASCO MILLAN CB</t>
  </si>
  <si>
    <t xml:space="preserve"> 22/12/2017</t>
  </si>
  <si>
    <t xml:space="preserve"> 22/11/2017</t>
  </si>
  <si>
    <t>FRA. 2017297</t>
  </si>
  <si>
    <t>AUTOMATRI, S. L.</t>
  </si>
  <si>
    <t xml:space="preserve"> 11/11/2017</t>
  </si>
  <si>
    <t xml:space="preserve"> 11/10/2017</t>
  </si>
  <si>
    <t>FRA. 2017260</t>
  </si>
  <si>
    <t xml:space="preserve"> 22/01/2018</t>
  </si>
  <si>
    <t>FRA. 2017333</t>
  </si>
  <si>
    <t>ACCIONA, S. A.</t>
  </si>
  <si>
    <t xml:space="preserve"> 14/01/2018</t>
  </si>
  <si>
    <t xml:space="preserve"> 14/11/2017</t>
  </si>
  <si>
    <t>FRA. 2017288</t>
  </si>
  <si>
    <t>FRA. 2017295</t>
  </si>
  <si>
    <t>FRA. 2017296</t>
  </si>
  <si>
    <t xml:space="preserve"> 21/02/2018</t>
  </si>
  <si>
    <t xml:space="preserve"> 21/12/2017</t>
  </si>
  <si>
    <t>FRA. 2017329</t>
  </si>
  <si>
    <t>FRA. 2017331</t>
  </si>
  <si>
    <t>ACCIONA FACILITY SERVICE, SA</t>
  </si>
  <si>
    <t>FRA. 2017294</t>
  </si>
  <si>
    <t>ACCIONA INFRAESTRUCTURAS,SA</t>
  </si>
  <si>
    <t xml:space="preserve"> 18/02/2018</t>
  </si>
  <si>
    <t xml:space="preserve"> 18/12/2017</t>
  </si>
  <si>
    <t>FRA. 2017324</t>
  </si>
  <si>
    <t>CRISTAL DE SABILA, S. L.</t>
  </si>
  <si>
    <t xml:space="preserve"> 01/08/2013</t>
  </si>
  <si>
    <t xml:space="preserve"> 01/07/2013</t>
  </si>
  <si>
    <t>FRA. 2013089</t>
  </si>
  <si>
    <t>ASOCIA. EMPRESARIO DEL HENARES</t>
  </si>
  <si>
    <t xml:space="preserve"> 13/07/2016</t>
  </si>
  <si>
    <t xml:space="preserve"> 08/07/2013</t>
  </si>
  <si>
    <t>FRA. 2013102</t>
  </si>
  <si>
    <t>RECOORD ECOTEC, S.L</t>
  </si>
  <si>
    <t xml:space="preserve"> 30/09/2017</t>
  </si>
  <si>
    <t xml:space="preserve"> 31/07/2017</t>
  </si>
  <si>
    <t>FRA. 2017198</t>
  </si>
  <si>
    <t xml:space="preserve"> 15/11/2017</t>
  </si>
  <si>
    <t xml:space="preserve"> 15/09/2017</t>
  </si>
  <si>
    <t>FRA. 2017219</t>
  </si>
  <si>
    <t xml:space="preserve"> 18/11/2017</t>
  </si>
  <si>
    <t xml:space="preserve"> 18/09/2017</t>
  </si>
  <si>
    <t>FRA. 2017232</t>
  </si>
  <si>
    <t xml:space="preserve"> 21/11/2017</t>
  </si>
  <si>
    <t xml:space="preserve"> 21/08/2017</t>
  </si>
  <si>
    <t>FRA 2017206</t>
  </si>
  <si>
    <t xml:space="preserve"> 26/10/2017</t>
  </si>
  <si>
    <t>DEV. P. VTO. 25-10-2017</t>
  </si>
  <si>
    <t>REMYR SOLUCIONES Y PROYECTOS,S</t>
  </si>
  <si>
    <t xml:space="preserve"> 30/04/2016</t>
  </si>
  <si>
    <t xml:space="preserve"> 31/03/2016</t>
  </si>
  <si>
    <t>fra. 2016044</t>
  </si>
  <si>
    <t xml:space="preserve"> 30/06/2016</t>
  </si>
  <si>
    <t xml:space="preserve"> 31/05/2016</t>
  </si>
  <si>
    <t>FRA. 2016112</t>
  </si>
  <si>
    <t>CONSTRUCCIONES REINOSA, S.A.</t>
  </si>
  <si>
    <t xml:space="preserve"> 04/02/2018</t>
  </si>
  <si>
    <t>FRA. 2017310</t>
  </si>
  <si>
    <t>FRA. 2017314</t>
  </si>
  <si>
    <t>GEOTECNIA Y CIMIENTOS, S. A.</t>
  </si>
  <si>
    <t xml:space="preserve"> 30/09/2016</t>
  </si>
  <si>
    <t xml:space="preserve"> 31/07/2016</t>
  </si>
  <si>
    <t>FRA. 201160 50% RET</t>
  </si>
  <si>
    <t>RESTO 50% RETE.</t>
  </si>
  <si>
    <t xml:space="preserve"> 28/12/2017</t>
  </si>
  <si>
    <t xml:space="preserve"> 28/10/2016</t>
  </si>
  <si>
    <t>50% RETENCION</t>
  </si>
  <si>
    <t>SIGNES IMATGE I COMUNICACIO, S</t>
  </si>
  <si>
    <t xml:space="preserve"> 11/02/2018</t>
  </si>
  <si>
    <t>FRA. 2017316</t>
  </si>
  <si>
    <t xml:space="preserve"> 19/02/2018</t>
  </si>
  <si>
    <t xml:space="preserve"> 19/12/2017</t>
  </si>
  <si>
    <t>FRA. 2017325</t>
  </si>
  <si>
    <t>SERANCO, S. A.</t>
  </si>
  <si>
    <t xml:space="preserve"> 18/09/2018</t>
  </si>
  <si>
    <t>RETENCION 5%</t>
  </si>
  <si>
    <t>MAPALCA DESPACHOS, S.L.</t>
  </si>
  <si>
    <t xml:space="preserve"> 27/10/2017</t>
  </si>
  <si>
    <t xml:space="preserve"> 27/09/2017</t>
  </si>
  <si>
    <t>FRA. 2017246</t>
  </si>
  <si>
    <t>REMYR GESTION, S.L.</t>
  </si>
  <si>
    <t xml:space="preserve"> 18/01/2018</t>
  </si>
  <si>
    <t>FRA. 2017326</t>
  </si>
  <si>
    <t>* CUENTA INEXISTENTE *</t>
  </si>
  <si>
    <t xml:space="preserve"> 25/02/2018</t>
  </si>
  <si>
    <t>FRA. 2017327</t>
  </si>
  <si>
    <t>FRA. 2017334</t>
  </si>
  <si>
    <t>EFECTOS PAGARES O CONFIRMING</t>
  </si>
  <si>
    <t xml:space="preserve"> 23/12/2017</t>
  </si>
  <si>
    <t xml:space="preserve"> 23/10/2017</t>
  </si>
  <si>
    <t>FRA. 2017270</t>
  </si>
  <si>
    <t xml:space="preserve"> 21/10/2017</t>
  </si>
  <si>
    <t>FRA. 2017168</t>
  </si>
  <si>
    <t>FRA. 2017277</t>
  </si>
  <si>
    <t>CONFIRIMIG BANCO SANTANDER</t>
  </si>
  <si>
    <t xml:space="preserve"> 03/01/2018</t>
  </si>
  <si>
    <t>FRA,2017281</t>
  </si>
  <si>
    <t>CONFIRMING BANKIA</t>
  </si>
  <si>
    <t xml:space="preserve"> 23/11/2017</t>
  </si>
  <si>
    <t>fra¦ 2017218</t>
  </si>
  <si>
    <t xml:space="preserve"> 27/11/2017</t>
  </si>
  <si>
    <t>FRA. 2017248</t>
  </si>
  <si>
    <t>FRA. 2017284</t>
  </si>
  <si>
    <t xml:space="preserve"> 19/10/2017</t>
  </si>
  <si>
    <t>FRA. 2017266</t>
  </si>
  <si>
    <t xml:space="preserve"> 12/03/2018</t>
  </si>
  <si>
    <t>fra. 2017217</t>
  </si>
  <si>
    <t>CONFIRMING IBERCAJA</t>
  </si>
  <si>
    <t>FRA. 2017258</t>
  </si>
  <si>
    <t>FRA. 2017271</t>
  </si>
  <si>
    <t>FRA. 2017274</t>
  </si>
  <si>
    <t>FRA. 2017304</t>
  </si>
  <si>
    <t>CONFIRMING CAIXABANK</t>
  </si>
  <si>
    <t>FRA. 2017226</t>
  </si>
  <si>
    <t>CONFIRMING BANKINTER</t>
  </si>
  <si>
    <t xml:space="preserve"> 28/06/2017</t>
  </si>
  <si>
    <t xml:space="preserve"> 28/04/2017</t>
  </si>
  <si>
    <t>FRA. 2017107</t>
  </si>
  <si>
    <t>fra. 2017101</t>
  </si>
  <si>
    <t>FRA. 2017107 RETEN</t>
  </si>
  <si>
    <t>Cheque</t>
  </si>
  <si>
    <t>Transferencia</t>
  </si>
  <si>
    <t>Domiciliado</t>
  </si>
  <si>
    <t>Pendiente</t>
  </si>
  <si>
    <t>Confirming</t>
  </si>
  <si>
    <t>Total 4300015</t>
  </si>
  <si>
    <t>Total 4300031</t>
  </si>
  <si>
    <t>Total 4300045</t>
  </si>
  <si>
    <t>Total 4300046</t>
  </si>
  <si>
    <t>Total 4300084</t>
  </si>
  <si>
    <t>Total 4300094</t>
  </si>
  <si>
    <t>Total 4300100</t>
  </si>
  <si>
    <t>Total 4300202</t>
  </si>
  <si>
    <t>Total 4300267</t>
  </si>
  <si>
    <t>Total 4300503</t>
  </si>
  <si>
    <t>Total 4300504</t>
  </si>
  <si>
    <t>Total 4300521</t>
  </si>
  <si>
    <t>Total 4300522</t>
  </si>
  <si>
    <t>Total 4300530</t>
  </si>
  <si>
    <t>Total 4300536</t>
  </si>
  <si>
    <t>Total 4300537</t>
  </si>
  <si>
    <t>Total 4300546</t>
  </si>
  <si>
    <t>Total 4300548</t>
  </si>
  <si>
    <t>Total 4300582</t>
  </si>
  <si>
    <t>Total 4300583</t>
  </si>
  <si>
    <t>Total 4300592</t>
  </si>
  <si>
    <t>Total 4300599</t>
  </si>
  <si>
    <t>Total 4300616</t>
  </si>
  <si>
    <t>Total 4300640</t>
  </si>
  <si>
    <t>Total 4300642</t>
  </si>
  <si>
    <t>Total 4300643</t>
  </si>
  <si>
    <t>Total 4300648</t>
  </si>
  <si>
    <t>Total 4300651</t>
  </si>
  <si>
    <t>Total 4310001</t>
  </si>
  <si>
    <t>Total 4310002</t>
  </si>
  <si>
    <t>Total 4310004</t>
  </si>
  <si>
    <t>Total 4310006</t>
  </si>
  <si>
    <t>Total 4310008</t>
  </si>
  <si>
    <t>Total 4310010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</si>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</sst>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/>
  </sheetViews>
  <sheetFormatPr baseColWidth="10" defaultRowHeight="15" outlineLevelRow="2" x14ac:dyDescent="0.25"/>
  <cols>
    <col min="1" max="1" width="4.140625" style="1" bestFit="1" customWidth="1"/>
    <col min="2" max="2" width="8" style="1" bestFit="1" customWidth="1"/>
    <col min="3" max="3" width="33.140625" style="1" bestFit="1" customWidth="1"/>
    <col min="4" max="4" width="12.42578125" style="1" bestFit="1" customWidth="1"/>
    <col min="5" max="5" width="8" style="1" bestFit="1" customWidth="1"/>
    <col min="6" max="6" width="11.140625" style="1" bestFit="1" customWidth="1"/>
    <col min="7" max="7" width="4.140625" style="1" bestFit="1" customWidth="1"/>
    <col min="8" max="8" width="22.140625" style="1" bestFit="1" customWidth="1"/>
    <col min="9" max="9" width="13" style="1" bestFit="1" customWidth="1"/>
    <col min="10" max="10" width="8" style="3" bestFit="1" customWidth="1"/>
    <col min="11" max="11" width="13.42578125" bestFit="1" customWidth="1"/>
    <col min="12" max="12" width="10.28515625" style="2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t="s">
        <v>10</v>
      </c>
      <c r="L1" s="2" t="s">
        <v>11</v>
      </c>
    </row>
    <row r="2" spans="1:12" outlineLevel="2" x14ac:dyDescent="0.25">
      <c r="A2" s="1">
        <v>2</v>
      </c>
      <c r="B2" s="1">
        <v>4300015</v>
      </c>
      <c r="C2" s="1" t="s">
        <v>12</v>
      </c>
      <c r="D2" s="1" t="s">
        <v>13</v>
      </c>
      <c r="E2" s="1">
        <v>2013198</v>
      </c>
      <c r="F2" s="1" t="s">
        <v>14</v>
      </c>
      <c r="G2" s="1">
        <v>0</v>
      </c>
      <c r="H2" s="1" t="s">
        <v>15</v>
      </c>
      <c r="I2" s="1" t="s">
        <v>205</v>
      </c>
      <c r="K2">
        <v>40.36</v>
      </c>
      <c r="L2" s="2" t="s">
        <v>208</v>
      </c>
    </row>
    <row r="3" spans="1:12" outlineLevel="1" x14ac:dyDescent="0.25">
      <c r="B3" s="4" t="s">
        <v>210</v>
      </c>
      <c r="K3">
        <f>SUBTOTAL(9,K2:K2)</f>
        <v>40.36</v>
      </c>
    </row>
    <row r="4" spans="1:12" outlineLevel="2" x14ac:dyDescent="0.25">
      <c r="A4" s="1">
        <v>4</v>
      </c>
      <c r="B4" s="1">
        <v>4300031</v>
      </c>
      <c r="C4" s="1" t="s">
        <v>16</v>
      </c>
      <c r="D4" s="1" t="s">
        <v>17</v>
      </c>
      <c r="E4" s="1">
        <v>2017318</v>
      </c>
      <c r="F4" s="1" t="s">
        <v>18</v>
      </c>
      <c r="G4" s="1">
        <v>1</v>
      </c>
      <c r="H4" s="1" t="s">
        <v>19</v>
      </c>
      <c r="I4" s="1" t="s">
        <v>20</v>
      </c>
      <c r="K4">
        <v>11162.64</v>
      </c>
      <c r="L4" s="2" t="s">
        <v>208</v>
      </c>
    </row>
    <row r="5" spans="1:12" outlineLevel="2" x14ac:dyDescent="0.25">
      <c r="A5" s="1">
        <v>5</v>
      </c>
      <c r="B5" s="1">
        <v>4300031</v>
      </c>
      <c r="C5" s="1" t="s">
        <v>16</v>
      </c>
      <c r="D5" s="1" t="s">
        <v>21</v>
      </c>
      <c r="E5" s="1">
        <v>2017337</v>
      </c>
      <c r="F5" s="1" t="s">
        <v>22</v>
      </c>
      <c r="G5" s="1">
        <v>1</v>
      </c>
      <c r="H5" s="1" t="s">
        <v>23</v>
      </c>
      <c r="I5" s="1" t="s">
        <v>20</v>
      </c>
      <c r="K5">
        <v>4118.6099999999997</v>
      </c>
      <c r="L5" s="2" t="s">
        <v>208</v>
      </c>
    </row>
    <row r="6" spans="1:12" outlineLevel="1" x14ac:dyDescent="0.25">
      <c r="B6" s="4" t="s">
        <v>211</v>
      </c>
      <c r="K6">
        <f>SUBTOTAL(9,K4:K5)</f>
        <v>15281.25</v>
      </c>
    </row>
    <row r="7" spans="1:12" outlineLevel="2" x14ac:dyDescent="0.25">
      <c r="A7" s="1">
        <v>7</v>
      </c>
      <c r="B7" s="1">
        <v>4300045</v>
      </c>
      <c r="C7" s="1" t="s">
        <v>24</v>
      </c>
      <c r="D7" s="1" t="s">
        <v>25</v>
      </c>
      <c r="E7" s="1">
        <v>2017276</v>
      </c>
      <c r="F7" s="1" t="s">
        <v>26</v>
      </c>
      <c r="G7" s="1">
        <v>1</v>
      </c>
      <c r="H7" s="1" t="s">
        <v>27</v>
      </c>
      <c r="I7" s="1" t="s">
        <v>205</v>
      </c>
      <c r="K7">
        <v>6442.49</v>
      </c>
      <c r="L7" s="2" t="s">
        <v>208</v>
      </c>
    </row>
    <row r="8" spans="1:12" outlineLevel="1" x14ac:dyDescent="0.25">
      <c r="B8" s="4" t="s">
        <v>212</v>
      </c>
      <c r="K8">
        <f>SUBTOTAL(9,K7:K7)</f>
        <v>6442.49</v>
      </c>
    </row>
    <row r="9" spans="1:12" outlineLevel="2" x14ac:dyDescent="0.25">
      <c r="A9" s="1">
        <v>9</v>
      </c>
      <c r="B9" s="1">
        <v>4300046</v>
      </c>
      <c r="C9" s="1" t="s">
        <v>28</v>
      </c>
      <c r="D9" s="1" t="s">
        <v>29</v>
      </c>
      <c r="E9" s="1">
        <v>2017301</v>
      </c>
      <c r="F9" s="1" t="s">
        <v>30</v>
      </c>
      <c r="G9" s="1">
        <v>1</v>
      </c>
      <c r="H9" s="1" t="s">
        <v>31</v>
      </c>
      <c r="I9" s="1" t="s">
        <v>20</v>
      </c>
      <c r="K9">
        <v>707.79</v>
      </c>
      <c r="L9" s="2" t="s">
        <v>208</v>
      </c>
    </row>
    <row r="10" spans="1:12" outlineLevel="2" x14ac:dyDescent="0.25">
      <c r="A10" s="1">
        <v>10</v>
      </c>
      <c r="B10" s="1">
        <v>4300046</v>
      </c>
      <c r="C10" s="1" t="s">
        <v>28</v>
      </c>
      <c r="D10" s="1" t="s">
        <v>29</v>
      </c>
      <c r="E10" s="1">
        <v>2017308</v>
      </c>
      <c r="F10" s="1" t="s">
        <v>30</v>
      </c>
      <c r="G10" s="1">
        <v>1</v>
      </c>
      <c r="H10" s="1" t="s">
        <v>32</v>
      </c>
      <c r="I10" s="1" t="s">
        <v>20</v>
      </c>
      <c r="K10">
        <v>263.94</v>
      </c>
      <c r="L10" s="2" t="s">
        <v>208</v>
      </c>
    </row>
    <row r="11" spans="1:12" outlineLevel="2" x14ac:dyDescent="0.25">
      <c r="A11" s="1">
        <v>11</v>
      </c>
      <c r="B11" s="1">
        <v>4300046</v>
      </c>
      <c r="C11" s="1" t="s">
        <v>28</v>
      </c>
      <c r="D11" s="1" t="s">
        <v>33</v>
      </c>
      <c r="E11" s="1">
        <v>2017338</v>
      </c>
      <c r="F11" s="1" t="s">
        <v>34</v>
      </c>
      <c r="G11" s="1">
        <v>1</v>
      </c>
      <c r="H11" s="1" t="s">
        <v>35</v>
      </c>
      <c r="I11" s="1" t="s">
        <v>20</v>
      </c>
      <c r="K11">
        <v>707.79</v>
      </c>
      <c r="L11" s="2" t="s">
        <v>208</v>
      </c>
    </row>
    <row r="12" spans="1:12" outlineLevel="1" x14ac:dyDescent="0.25">
      <c r="B12" s="4" t="s">
        <v>213</v>
      </c>
      <c r="K12">
        <f>SUBTOTAL(9,K9:K11)</f>
        <v>1679.52</v>
      </c>
    </row>
    <row r="13" spans="1:12" outlineLevel="2" x14ac:dyDescent="0.25">
      <c r="A13" s="1">
        <v>13</v>
      </c>
      <c r="B13" s="1">
        <v>4300084</v>
      </c>
      <c r="C13" s="1" t="s">
        <v>36</v>
      </c>
      <c r="D13" s="1" t="s">
        <v>37</v>
      </c>
      <c r="E13" s="1">
        <v>2015120</v>
      </c>
      <c r="F13" s="1" t="s">
        <v>38</v>
      </c>
      <c r="G13" s="1">
        <v>0</v>
      </c>
      <c r="H13" s="1" t="s">
        <v>39</v>
      </c>
      <c r="I13" s="1" t="s">
        <v>206</v>
      </c>
      <c r="K13">
        <v>820.98</v>
      </c>
      <c r="L13" s="2" t="s">
        <v>208</v>
      </c>
    </row>
    <row r="14" spans="1:12" outlineLevel="1" x14ac:dyDescent="0.25">
      <c r="B14" s="4" t="s">
        <v>214</v>
      </c>
      <c r="K14">
        <f>SUBTOTAL(9,K13:K13)</f>
        <v>820.98</v>
      </c>
    </row>
    <row r="15" spans="1:12" outlineLevel="2" x14ac:dyDescent="0.25">
      <c r="A15" s="1">
        <v>15</v>
      </c>
      <c r="B15" s="1">
        <v>4300094</v>
      </c>
      <c r="C15" s="1" t="s">
        <v>40</v>
      </c>
      <c r="D15" s="1" t="s">
        <v>41</v>
      </c>
      <c r="E15" s="1">
        <v>2017302</v>
      </c>
      <c r="F15" s="1" t="s">
        <v>30</v>
      </c>
      <c r="G15" s="1">
        <v>1</v>
      </c>
      <c r="H15" s="1" t="s">
        <v>42</v>
      </c>
      <c r="I15" s="1" t="s">
        <v>206</v>
      </c>
      <c r="K15">
        <v>502.94</v>
      </c>
      <c r="L15" s="2" t="s">
        <v>208</v>
      </c>
    </row>
    <row r="16" spans="1:12" outlineLevel="2" x14ac:dyDescent="0.25">
      <c r="A16" s="1">
        <v>16</v>
      </c>
      <c r="B16" s="1">
        <v>4300094</v>
      </c>
      <c r="C16" s="1" t="s">
        <v>40</v>
      </c>
      <c r="D16" s="1" t="s">
        <v>43</v>
      </c>
      <c r="E16" s="1">
        <v>2017315</v>
      </c>
      <c r="F16" s="1" t="s">
        <v>44</v>
      </c>
      <c r="G16" s="1">
        <v>1</v>
      </c>
      <c r="H16" s="1" t="s">
        <v>45</v>
      </c>
      <c r="I16" s="1" t="s">
        <v>206</v>
      </c>
      <c r="K16">
        <v>1722.22</v>
      </c>
      <c r="L16" s="2" t="s">
        <v>208</v>
      </c>
    </row>
    <row r="17" spans="1:12" outlineLevel="1" x14ac:dyDescent="0.25">
      <c r="B17" s="4" t="s">
        <v>215</v>
      </c>
      <c r="K17">
        <f>SUBTOTAL(9,K15:K16)</f>
        <v>2225.16</v>
      </c>
    </row>
    <row r="18" spans="1:12" outlineLevel="2" x14ac:dyDescent="0.25">
      <c r="A18" s="1">
        <v>18</v>
      </c>
      <c r="B18" s="1">
        <v>4300100</v>
      </c>
      <c r="C18" s="1" t="s">
        <v>46</v>
      </c>
      <c r="D18" s="1" t="s">
        <v>47</v>
      </c>
      <c r="E18" s="1">
        <v>2017328</v>
      </c>
      <c r="F18" s="1" t="s">
        <v>25</v>
      </c>
      <c r="G18" s="1">
        <v>1</v>
      </c>
      <c r="H18" s="1" t="s">
        <v>48</v>
      </c>
      <c r="I18" s="1" t="s">
        <v>20</v>
      </c>
      <c r="K18">
        <v>4055.98</v>
      </c>
      <c r="L18" s="2" t="s">
        <v>208</v>
      </c>
    </row>
    <row r="19" spans="1:12" outlineLevel="2" x14ac:dyDescent="0.25">
      <c r="A19" s="1">
        <v>19</v>
      </c>
      <c r="B19" s="1">
        <v>4300100</v>
      </c>
      <c r="C19" s="1" t="s">
        <v>46</v>
      </c>
      <c r="D19" s="1" t="s">
        <v>49</v>
      </c>
      <c r="E19" s="1">
        <v>2017335</v>
      </c>
      <c r="F19" s="1" t="s">
        <v>22</v>
      </c>
      <c r="G19" s="1">
        <v>1</v>
      </c>
      <c r="H19" s="1" t="s">
        <v>50</v>
      </c>
      <c r="I19" s="1" t="s">
        <v>20</v>
      </c>
      <c r="K19">
        <v>1168.32</v>
      </c>
      <c r="L19" s="2" t="s">
        <v>208</v>
      </c>
    </row>
    <row r="20" spans="1:12" outlineLevel="1" x14ac:dyDescent="0.25">
      <c r="B20" s="4" t="s">
        <v>216</v>
      </c>
      <c r="K20">
        <f>SUBTOTAL(9,K18:K19)</f>
        <v>5224.3</v>
      </c>
    </row>
    <row r="21" spans="1:12" outlineLevel="2" x14ac:dyDescent="0.25">
      <c r="A21" s="1">
        <v>21</v>
      </c>
      <c r="B21" s="1">
        <v>4300202</v>
      </c>
      <c r="C21" s="1" t="s">
        <v>51</v>
      </c>
      <c r="D21" s="1" t="s">
        <v>52</v>
      </c>
      <c r="E21" s="1">
        <v>2017303</v>
      </c>
      <c r="F21" s="1" t="s">
        <v>30</v>
      </c>
      <c r="G21" s="1">
        <v>1</v>
      </c>
      <c r="H21" s="1" t="s">
        <v>53</v>
      </c>
      <c r="I21" s="1" t="s">
        <v>207</v>
      </c>
      <c r="K21">
        <v>301.01</v>
      </c>
      <c r="L21" s="2" t="s">
        <v>208</v>
      </c>
    </row>
    <row r="22" spans="1:12" outlineLevel="1" x14ac:dyDescent="0.25">
      <c r="B22" s="4" t="s">
        <v>217</v>
      </c>
      <c r="K22">
        <f>SUBTOTAL(9,K21:K21)</f>
        <v>301.01</v>
      </c>
    </row>
    <row r="23" spans="1:12" outlineLevel="2" x14ac:dyDescent="0.25">
      <c r="A23" s="1">
        <v>23</v>
      </c>
      <c r="B23" s="1">
        <v>4300267</v>
      </c>
      <c r="C23" s="1" t="s">
        <v>54</v>
      </c>
      <c r="D23" s="1" t="s">
        <v>55</v>
      </c>
      <c r="E23" s="1">
        <v>2017312</v>
      </c>
      <c r="F23" s="1" t="s">
        <v>55</v>
      </c>
      <c r="G23" s="1">
        <v>1</v>
      </c>
      <c r="H23" s="1" t="s">
        <v>56</v>
      </c>
      <c r="I23" s="1" t="s">
        <v>205</v>
      </c>
      <c r="K23">
        <v>878.21</v>
      </c>
      <c r="L23" s="2" t="s">
        <v>208</v>
      </c>
    </row>
    <row r="24" spans="1:12" outlineLevel="1" x14ac:dyDescent="0.25">
      <c r="B24" s="4" t="s">
        <v>218</v>
      </c>
      <c r="K24">
        <f>SUBTOTAL(9,K23:K23)</f>
        <v>878.21</v>
      </c>
    </row>
    <row r="25" spans="1:12" outlineLevel="2" x14ac:dyDescent="0.25">
      <c r="A25" s="1">
        <v>25</v>
      </c>
      <c r="B25" s="1">
        <v>4300503</v>
      </c>
      <c r="C25" s="1" t="s">
        <v>57</v>
      </c>
      <c r="D25" s="1" t="s">
        <v>58</v>
      </c>
      <c r="E25" s="1">
        <v>2017282</v>
      </c>
      <c r="F25" s="1" t="s">
        <v>59</v>
      </c>
      <c r="G25" s="1">
        <v>1</v>
      </c>
      <c r="H25" s="1" t="s">
        <v>60</v>
      </c>
      <c r="I25" s="1" t="s">
        <v>206</v>
      </c>
      <c r="K25">
        <v>2871.26</v>
      </c>
      <c r="L25" s="2" t="s">
        <v>208</v>
      </c>
    </row>
    <row r="26" spans="1:12" outlineLevel="2" x14ac:dyDescent="0.25">
      <c r="A26" s="1">
        <v>26</v>
      </c>
      <c r="B26" s="1">
        <v>4300503</v>
      </c>
      <c r="C26" s="1" t="s">
        <v>57</v>
      </c>
      <c r="D26" s="1" t="s">
        <v>61</v>
      </c>
      <c r="E26" s="1">
        <v>2017283</v>
      </c>
      <c r="F26" s="1" t="s">
        <v>62</v>
      </c>
      <c r="G26" s="1">
        <v>1</v>
      </c>
      <c r="H26" s="1" t="s">
        <v>63</v>
      </c>
      <c r="I26" s="1" t="s">
        <v>206</v>
      </c>
      <c r="K26">
        <v>11447.45</v>
      </c>
      <c r="L26" s="2" t="s">
        <v>208</v>
      </c>
    </row>
    <row r="27" spans="1:12" outlineLevel="2" x14ac:dyDescent="0.25">
      <c r="A27" s="1">
        <v>27</v>
      </c>
      <c r="B27" s="1">
        <v>4300503</v>
      </c>
      <c r="C27" s="1" t="s">
        <v>57</v>
      </c>
      <c r="D27" s="1" t="s">
        <v>64</v>
      </c>
      <c r="E27" s="1">
        <v>2017300</v>
      </c>
      <c r="F27" s="1" t="s">
        <v>65</v>
      </c>
      <c r="G27" s="1">
        <v>1</v>
      </c>
      <c r="H27" s="1" t="s">
        <v>66</v>
      </c>
      <c r="I27" s="1" t="s">
        <v>206</v>
      </c>
      <c r="K27">
        <v>3619.16</v>
      </c>
      <c r="L27" s="2" t="s">
        <v>208</v>
      </c>
    </row>
    <row r="28" spans="1:12" outlineLevel="2" x14ac:dyDescent="0.25">
      <c r="A28" s="1">
        <v>28</v>
      </c>
      <c r="B28" s="1">
        <v>4300503</v>
      </c>
      <c r="C28" s="1" t="s">
        <v>57</v>
      </c>
      <c r="D28" s="1" t="s">
        <v>67</v>
      </c>
      <c r="E28" s="1">
        <v>2017305</v>
      </c>
      <c r="F28" s="1" t="s">
        <v>30</v>
      </c>
      <c r="G28" s="1">
        <v>1</v>
      </c>
      <c r="H28" s="1" t="s">
        <v>68</v>
      </c>
      <c r="I28" s="1" t="s">
        <v>206</v>
      </c>
      <c r="K28">
        <v>1182.78</v>
      </c>
      <c r="L28" s="2" t="s">
        <v>208</v>
      </c>
    </row>
    <row r="29" spans="1:12" outlineLevel="2" x14ac:dyDescent="0.25">
      <c r="A29" s="1">
        <v>29</v>
      </c>
      <c r="B29" s="1">
        <v>4300503</v>
      </c>
      <c r="C29" s="1" t="s">
        <v>57</v>
      </c>
      <c r="D29" s="1" t="s">
        <v>67</v>
      </c>
      <c r="E29" s="1">
        <v>2017306</v>
      </c>
      <c r="F29" s="1" t="s">
        <v>30</v>
      </c>
      <c r="G29" s="1">
        <v>1</v>
      </c>
      <c r="H29" s="1" t="s">
        <v>69</v>
      </c>
      <c r="I29" s="1" t="s">
        <v>206</v>
      </c>
      <c r="K29">
        <v>1802.22</v>
      </c>
      <c r="L29" s="2" t="s">
        <v>208</v>
      </c>
    </row>
    <row r="30" spans="1:12" outlineLevel="2" x14ac:dyDescent="0.25">
      <c r="A30" s="1">
        <v>30</v>
      </c>
      <c r="B30" s="1">
        <v>4300503</v>
      </c>
      <c r="C30" s="1" t="s">
        <v>57</v>
      </c>
      <c r="D30" s="1" t="s">
        <v>67</v>
      </c>
      <c r="E30" s="1">
        <v>2017309</v>
      </c>
      <c r="F30" s="1" t="s">
        <v>30</v>
      </c>
      <c r="G30" s="1">
        <v>1</v>
      </c>
      <c r="H30" s="1" t="s">
        <v>70</v>
      </c>
      <c r="I30" s="1" t="s">
        <v>206</v>
      </c>
      <c r="K30">
        <v>2007.16</v>
      </c>
      <c r="L30" s="2" t="s">
        <v>208</v>
      </c>
    </row>
    <row r="31" spans="1:12" outlineLevel="2" x14ac:dyDescent="0.25">
      <c r="A31" s="1">
        <v>31</v>
      </c>
      <c r="B31" s="1">
        <v>4300503</v>
      </c>
      <c r="C31" s="1" t="s">
        <v>57</v>
      </c>
      <c r="D31" s="1" t="s">
        <v>71</v>
      </c>
      <c r="E31" s="1">
        <v>2017319</v>
      </c>
      <c r="F31" s="1" t="s">
        <v>18</v>
      </c>
      <c r="G31" s="1">
        <v>1</v>
      </c>
      <c r="H31" s="1" t="s">
        <v>72</v>
      </c>
      <c r="I31" s="1" t="s">
        <v>206</v>
      </c>
      <c r="K31">
        <v>3339.08</v>
      </c>
      <c r="L31" s="2" t="s">
        <v>208</v>
      </c>
    </row>
    <row r="32" spans="1:12" outlineLevel="2" x14ac:dyDescent="0.25">
      <c r="A32" s="1">
        <v>32</v>
      </c>
      <c r="B32" s="1">
        <v>4300503</v>
      </c>
      <c r="C32" s="1" t="s">
        <v>57</v>
      </c>
      <c r="D32" s="1" t="s">
        <v>71</v>
      </c>
      <c r="E32" s="1">
        <v>2017320</v>
      </c>
      <c r="F32" s="1" t="s">
        <v>18</v>
      </c>
      <c r="G32" s="1">
        <v>1</v>
      </c>
      <c r="H32" s="1" t="s">
        <v>73</v>
      </c>
      <c r="I32" s="1" t="s">
        <v>206</v>
      </c>
      <c r="K32">
        <v>1305.06</v>
      </c>
      <c r="L32" s="2" t="s">
        <v>208</v>
      </c>
    </row>
    <row r="33" spans="1:12" outlineLevel="2" x14ac:dyDescent="0.25">
      <c r="A33" s="1">
        <v>33</v>
      </c>
      <c r="B33" s="1">
        <v>4300503</v>
      </c>
      <c r="C33" s="1" t="s">
        <v>57</v>
      </c>
      <c r="D33" s="1" t="s">
        <v>71</v>
      </c>
      <c r="E33" s="1">
        <v>2017321</v>
      </c>
      <c r="F33" s="1" t="s">
        <v>18</v>
      </c>
      <c r="G33" s="1">
        <v>1</v>
      </c>
      <c r="H33" s="1" t="s">
        <v>74</v>
      </c>
      <c r="I33" s="1" t="s">
        <v>206</v>
      </c>
      <c r="K33">
        <v>6870.15</v>
      </c>
      <c r="L33" s="2" t="s">
        <v>208</v>
      </c>
    </row>
    <row r="34" spans="1:12" outlineLevel="2" x14ac:dyDescent="0.25">
      <c r="A34" s="1">
        <v>34</v>
      </c>
      <c r="B34" s="1">
        <v>4300503</v>
      </c>
      <c r="C34" s="1" t="s">
        <v>57</v>
      </c>
      <c r="D34" s="1" t="s">
        <v>71</v>
      </c>
      <c r="E34" s="1">
        <v>2017322</v>
      </c>
      <c r="F34" s="1" t="s">
        <v>18</v>
      </c>
      <c r="G34" s="1">
        <v>1</v>
      </c>
      <c r="H34" s="1" t="s">
        <v>75</v>
      </c>
      <c r="I34" s="1" t="s">
        <v>206</v>
      </c>
      <c r="K34">
        <v>5786.68</v>
      </c>
      <c r="L34" s="2" t="s">
        <v>208</v>
      </c>
    </row>
    <row r="35" spans="1:12" outlineLevel="2" x14ac:dyDescent="0.25">
      <c r="A35" s="1">
        <v>35</v>
      </c>
      <c r="B35" s="1">
        <v>4300503</v>
      </c>
      <c r="C35" s="1" t="s">
        <v>57</v>
      </c>
      <c r="D35" s="1" t="s">
        <v>71</v>
      </c>
      <c r="E35" s="1">
        <v>2017323</v>
      </c>
      <c r="F35" s="1" t="s">
        <v>18</v>
      </c>
      <c r="G35" s="1">
        <v>1</v>
      </c>
      <c r="H35" s="1" t="s">
        <v>76</v>
      </c>
      <c r="I35" s="1" t="s">
        <v>206</v>
      </c>
      <c r="K35">
        <v>1202.32</v>
      </c>
      <c r="L35" s="2" t="s">
        <v>208</v>
      </c>
    </row>
    <row r="36" spans="1:12" outlineLevel="1" x14ac:dyDescent="0.25">
      <c r="B36" s="4" t="s">
        <v>219</v>
      </c>
      <c r="K36">
        <f>SUBTOTAL(9,K25:K35)</f>
        <v>41433.32</v>
      </c>
    </row>
    <row r="37" spans="1:12" outlineLevel="2" x14ac:dyDescent="0.25">
      <c r="A37" s="1">
        <v>37</v>
      </c>
      <c r="B37" s="1">
        <v>4300504</v>
      </c>
      <c r="C37" s="1" t="s">
        <v>77</v>
      </c>
      <c r="D37" s="1" t="s">
        <v>78</v>
      </c>
      <c r="E37" s="1">
        <v>2012005</v>
      </c>
      <c r="F37" s="1" t="s">
        <v>79</v>
      </c>
      <c r="G37" s="1">
        <v>1</v>
      </c>
      <c r="H37" s="1" t="s">
        <v>80</v>
      </c>
      <c r="I37" s="1" t="s">
        <v>206</v>
      </c>
      <c r="K37">
        <v>708</v>
      </c>
      <c r="L37" s="2" t="s">
        <v>208</v>
      </c>
    </row>
    <row r="38" spans="1:12" outlineLevel="2" x14ac:dyDescent="0.25">
      <c r="A38" s="1">
        <v>38</v>
      </c>
      <c r="B38" s="1">
        <v>4300504</v>
      </c>
      <c r="C38" s="1" t="s">
        <v>77</v>
      </c>
      <c r="D38" s="1" t="s">
        <v>81</v>
      </c>
      <c r="E38" s="1">
        <v>2012013</v>
      </c>
      <c r="F38" s="1" t="s">
        <v>82</v>
      </c>
      <c r="G38" s="1">
        <v>1</v>
      </c>
      <c r="H38" s="1" t="s">
        <v>83</v>
      </c>
      <c r="I38" s="1" t="s">
        <v>206</v>
      </c>
      <c r="K38">
        <v>119.18</v>
      </c>
      <c r="L38" s="2" t="s">
        <v>208</v>
      </c>
    </row>
    <row r="39" spans="1:12" outlineLevel="1" x14ac:dyDescent="0.25">
      <c r="B39" s="4" t="s">
        <v>220</v>
      </c>
      <c r="K39">
        <f>SUBTOTAL(9,K37:K38)</f>
        <v>827.18000000000006</v>
      </c>
    </row>
    <row r="40" spans="1:12" outlineLevel="2" x14ac:dyDescent="0.25">
      <c r="A40" s="1">
        <v>40</v>
      </c>
      <c r="B40" s="1">
        <v>4300521</v>
      </c>
      <c r="C40" s="1" t="s">
        <v>84</v>
      </c>
      <c r="D40" s="1" t="s">
        <v>85</v>
      </c>
      <c r="E40" s="1">
        <v>2017298</v>
      </c>
      <c r="F40" s="1" t="s">
        <v>86</v>
      </c>
      <c r="G40" s="1">
        <v>1</v>
      </c>
      <c r="H40" s="1" t="s">
        <v>87</v>
      </c>
      <c r="I40" s="1" t="s">
        <v>205</v>
      </c>
      <c r="K40">
        <v>3529.81</v>
      </c>
      <c r="L40" s="2" t="s">
        <v>208</v>
      </c>
    </row>
    <row r="41" spans="1:12" outlineLevel="1" x14ac:dyDescent="0.25">
      <c r="B41" s="4" t="s">
        <v>221</v>
      </c>
      <c r="K41">
        <f>SUBTOTAL(9,K40:K40)</f>
        <v>3529.81</v>
      </c>
    </row>
    <row r="42" spans="1:12" outlineLevel="2" x14ac:dyDescent="0.25">
      <c r="A42" s="1">
        <v>42</v>
      </c>
      <c r="B42" s="1">
        <v>4300522</v>
      </c>
      <c r="C42" s="1" t="s">
        <v>88</v>
      </c>
      <c r="D42" s="1" t="s">
        <v>89</v>
      </c>
      <c r="E42" s="1">
        <v>2017260</v>
      </c>
      <c r="F42" s="1" t="s">
        <v>90</v>
      </c>
      <c r="G42" s="1">
        <v>1</v>
      </c>
      <c r="H42" s="1" t="s">
        <v>91</v>
      </c>
      <c r="I42" s="1" t="s">
        <v>205</v>
      </c>
      <c r="K42">
        <v>60.5</v>
      </c>
      <c r="L42" s="2" t="s">
        <v>208</v>
      </c>
    </row>
    <row r="43" spans="1:12" outlineLevel="2" x14ac:dyDescent="0.25">
      <c r="A43" s="1">
        <v>43</v>
      </c>
      <c r="B43" s="1">
        <v>4300522</v>
      </c>
      <c r="C43" s="1" t="s">
        <v>88</v>
      </c>
      <c r="D43" s="1" t="s">
        <v>92</v>
      </c>
      <c r="E43" s="1">
        <v>2017333</v>
      </c>
      <c r="F43" s="1" t="s">
        <v>85</v>
      </c>
      <c r="G43" s="1">
        <v>1</v>
      </c>
      <c r="H43" s="1" t="s">
        <v>93</v>
      </c>
      <c r="I43" s="1" t="s">
        <v>205</v>
      </c>
      <c r="K43">
        <v>4423.2299999999996</v>
      </c>
      <c r="L43" s="2" t="s">
        <v>208</v>
      </c>
    </row>
    <row r="44" spans="1:12" outlineLevel="1" x14ac:dyDescent="0.25">
      <c r="B44" s="4" t="s">
        <v>222</v>
      </c>
      <c r="K44">
        <f>SUBTOTAL(9,K42:K43)</f>
        <v>4483.7299999999996</v>
      </c>
    </row>
    <row r="45" spans="1:12" outlineLevel="2" x14ac:dyDescent="0.25">
      <c r="A45" s="1">
        <v>45</v>
      </c>
      <c r="B45" s="1">
        <v>4300530</v>
      </c>
      <c r="C45" s="1" t="s">
        <v>94</v>
      </c>
      <c r="D45" s="1" t="s">
        <v>95</v>
      </c>
      <c r="E45" s="1">
        <v>2017288</v>
      </c>
      <c r="F45" s="1" t="s">
        <v>96</v>
      </c>
      <c r="G45" s="1">
        <v>1</v>
      </c>
      <c r="H45" s="1" t="s">
        <v>97</v>
      </c>
      <c r="I45" s="1" t="s">
        <v>206</v>
      </c>
      <c r="K45">
        <v>787.23</v>
      </c>
      <c r="L45" s="2" t="s">
        <v>208</v>
      </c>
    </row>
    <row r="46" spans="1:12" outlineLevel="2" x14ac:dyDescent="0.25">
      <c r="A46" s="1">
        <v>46</v>
      </c>
      <c r="B46" s="1">
        <v>4300530</v>
      </c>
      <c r="C46" s="1" t="s">
        <v>94</v>
      </c>
      <c r="D46" s="1" t="s">
        <v>92</v>
      </c>
      <c r="E46" s="1">
        <v>2017295</v>
      </c>
      <c r="F46" s="1" t="s">
        <v>86</v>
      </c>
      <c r="G46" s="1">
        <v>1</v>
      </c>
      <c r="H46" s="1" t="s">
        <v>98</v>
      </c>
      <c r="I46" s="1" t="s">
        <v>206</v>
      </c>
      <c r="K46">
        <v>2050.25</v>
      </c>
      <c r="L46" s="2" t="s">
        <v>208</v>
      </c>
    </row>
    <row r="47" spans="1:12" outlineLevel="2" x14ac:dyDescent="0.25">
      <c r="A47" s="1">
        <v>47</v>
      </c>
      <c r="B47" s="1">
        <v>4300530</v>
      </c>
      <c r="C47" s="1" t="s">
        <v>94</v>
      </c>
      <c r="D47" s="1" t="s">
        <v>92</v>
      </c>
      <c r="E47" s="1">
        <v>2017296</v>
      </c>
      <c r="F47" s="1" t="s">
        <v>86</v>
      </c>
      <c r="G47" s="1">
        <v>1</v>
      </c>
      <c r="H47" s="1" t="s">
        <v>99</v>
      </c>
      <c r="I47" s="1" t="s">
        <v>206</v>
      </c>
      <c r="K47">
        <v>302.5</v>
      </c>
      <c r="L47" s="2" t="s">
        <v>208</v>
      </c>
    </row>
    <row r="48" spans="1:12" outlineLevel="2" x14ac:dyDescent="0.25">
      <c r="A48" s="1">
        <v>48</v>
      </c>
      <c r="B48" s="1">
        <v>4300530</v>
      </c>
      <c r="C48" s="1" t="s">
        <v>94</v>
      </c>
      <c r="D48" s="1" t="s">
        <v>100</v>
      </c>
      <c r="E48" s="1">
        <v>2017329</v>
      </c>
      <c r="F48" s="1" t="s">
        <v>101</v>
      </c>
      <c r="G48" s="1">
        <v>1</v>
      </c>
      <c r="H48" s="1" t="s">
        <v>102</v>
      </c>
      <c r="I48" s="1" t="s">
        <v>206</v>
      </c>
      <c r="K48">
        <v>10118.17</v>
      </c>
      <c r="L48" s="2" t="s">
        <v>208</v>
      </c>
    </row>
    <row r="49" spans="1:12" outlineLevel="2" x14ac:dyDescent="0.25">
      <c r="A49" s="1">
        <v>49</v>
      </c>
      <c r="B49" s="1">
        <v>4300530</v>
      </c>
      <c r="C49" s="1" t="s">
        <v>94</v>
      </c>
      <c r="D49" s="1" t="s">
        <v>100</v>
      </c>
      <c r="E49" s="1">
        <v>2017331</v>
      </c>
      <c r="F49" s="1" t="s">
        <v>101</v>
      </c>
      <c r="G49" s="1">
        <v>1</v>
      </c>
      <c r="H49" s="1" t="s">
        <v>103</v>
      </c>
      <c r="I49" s="1" t="s">
        <v>206</v>
      </c>
      <c r="K49">
        <v>2068.87</v>
      </c>
      <c r="L49" s="2" t="s">
        <v>208</v>
      </c>
    </row>
    <row r="50" spans="1:12" outlineLevel="1" x14ac:dyDescent="0.25">
      <c r="B50" s="4" t="s">
        <v>223</v>
      </c>
      <c r="K50">
        <f>SUBTOTAL(9,K45:K49)</f>
        <v>15327.02</v>
      </c>
    </row>
    <row r="51" spans="1:12" outlineLevel="2" x14ac:dyDescent="0.25">
      <c r="A51" s="1">
        <v>51</v>
      </c>
      <c r="B51" s="1">
        <v>4300536</v>
      </c>
      <c r="C51" s="1" t="s">
        <v>104</v>
      </c>
      <c r="D51" s="1" t="s">
        <v>92</v>
      </c>
      <c r="E51" s="1">
        <v>2017294</v>
      </c>
      <c r="F51" s="1" t="s">
        <v>86</v>
      </c>
      <c r="G51" s="1">
        <v>1</v>
      </c>
      <c r="H51" s="1" t="s">
        <v>105</v>
      </c>
      <c r="I51" s="1" t="s">
        <v>206</v>
      </c>
      <c r="K51">
        <v>2547.46</v>
      </c>
      <c r="L51" s="2" t="s">
        <v>208</v>
      </c>
    </row>
    <row r="52" spans="1:12" outlineLevel="1" x14ac:dyDescent="0.25">
      <c r="B52" s="4" t="s">
        <v>224</v>
      </c>
      <c r="K52">
        <f>SUBTOTAL(9,K51:K51)</f>
        <v>2547.46</v>
      </c>
    </row>
    <row r="53" spans="1:12" outlineLevel="2" x14ac:dyDescent="0.25">
      <c r="A53" s="1">
        <v>53</v>
      </c>
      <c r="B53" s="1">
        <v>4300537</v>
      </c>
      <c r="C53" s="1" t="s">
        <v>106</v>
      </c>
      <c r="D53" s="1" t="s">
        <v>107</v>
      </c>
      <c r="E53" s="1">
        <v>2017324</v>
      </c>
      <c r="F53" s="1" t="s">
        <v>108</v>
      </c>
      <c r="G53" s="1">
        <v>1</v>
      </c>
      <c r="H53" s="1" t="s">
        <v>109</v>
      </c>
      <c r="I53" s="1" t="s">
        <v>206</v>
      </c>
      <c r="K53">
        <v>6951.44</v>
      </c>
      <c r="L53" s="2" t="s">
        <v>208</v>
      </c>
    </row>
    <row r="54" spans="1:12" outlineLevel="1" x14ac:dyDescent="0.25">
      <c r="B54" s="4" t="s">
        <v>225</v>
      </c>
      <c r="K54">
        <f>SUBTOTAL(9,K53:K53)</f>
        <v>6951.44</v>
      </c>
    </row>
    <row r="55" spans="1:12" outlineLevel="2" x14ac:dyDescent="0.25">
      <c r="A55" s="1">
        <v>55</v>
      </c>
      <c r="B55" s="1">
        <v>4300546</v>
      </c>
      <c r="C55" s="1" t="s">
        <v>110</v>
      </c>
      <c r="D55" s="1" t="s">
        <v>111</v>
      </c>
      <c r="E55" s="1">
        <v>2013089</v>
      </c>
      <c r="F55" s="1" t="s">
        <v>112</v>
      </c>
      <c r="G55" s="1">
        <v>1</v>
      </c>
      <c r="H55" s="1" t="s">
        <v>113</v>
      </c>
      <c r="I55" s="1" t="s">
        <v>206</v>
      </c>
      <c r="K55">
        <v>788.36</v>
      </c>
      <c r="L55" s="2" t="s">
        <v>208</v>
      </c>
    </row>
    <row r="56" spans="1:12" outlineLevel="1" x14ac:dyDescent="0.25">
      <c r="B56" s="4" t="s">
        <v>226</v>
      </c>
      <c r="K56">
        <f>SUBTOTAL(9,K55:K55)</f>
        <v>788.36</v>
      </c>
    </row>
    <row r="57" spans="1:12" outlineLevel="2" x14ac:dyDescent="0.25">
      <c r="A57" s="1">
        <v>57</v>
      </c>
      <c r="B57" s="1">
        <v>4300548</v>
      </c>
      <c r="C57" s="1" t="s">
        <v>114</v>
      </c>
      <c r="D57" s="1" t="s">
        <v>115</v>
      </c>
      <c r="E57" s="1">
        <v>2013102</v>
      </c>
      <c r="F57" s="1" t="s">
        <v>116</v>
      </c>
      <c r="G57" s="1">
        <v>0</v>
      </c>
      <c r="H57" s="1" t="s">
        <v>117</v>
      </c>
      <c r="I57" s="1" t="s">
        <v>205</v>
      </c>
      <c r="K57">
        <v>209.32</v>
      </c>
      <c r="L57" s="2" t="s">
        <v>208</v>
      </c>
    </row>
    <row r="58" spans="1:12" outlineLevel="1" x14ac:dyDescent="0.25">
      <c r="B58" s="4" t="s">
        <v>227</v>
      </c>
      <c r="K58">
        <f>SUBTOTAL(9,K57:K57)</f>
        <v>209.32</v>
      </c>
    </row>
    <row r="59" spans="1:12" outlineLevel="2" x14ac:dyDescent="0.25">
      <c r="A59" s="1">
        <v>59</v>
      </c>
      <c r="B59" s="1">
        <v>4300582</v>
      </c>
      <c r="C59" s="1" t="s">
        <v>118</v>
      </c>
      <c r="D59" s="1" t="s">
        <v>119</v>
      </c>
      <c r="E59" s="1">
        <v>2017198</v>
      </c>
      <c r="F59" s="1" t="s">
        <v>120</v>
      </c>
      <c r="G59" s="1">
        <v>1</v>
      </c>
      <c r="H59" s="1" t="s">
        <v>121</v>
      </c>
      <c r="I59" s="1" t="s">
        <v>20</v>
      </c>
      <c r="K59">
        <v>24109.93</v>
      </c>
      <c r="L59" s="2" t="s">
        <v>208</v>
      </c>
    </row>
    <row r="60" spans="1:12" outlineLevel="2" x14ac:dyDescent="0.25">
      <c r="A60" s="1">
        <v>60</v>
      </c>
      <c r="B60" s="1">
        <v>4300582</v>
      </c>
      <c r="C60" s="1" t="s">
        <v>118</v>
      </c>
      <c r="D60" s="1" t="s">
        <v>122</v>
      </c>
      <c r="E60" s="1">
        <v>2017219</v>
      </c>
      <c r="F60" s="1" t="s">
        <v>123</v>
      </c>
      <c r="G60" s="1">
        <v>1</v>
      </c>
      <c r="H60" s="1" t="s">
        <v>124</v>
      </c>
      <c r="I60" s="1" t="s">
        <v>20</v>
      </c>
      <c r="K60">
        <v>1960.64</v>
      </c>
      <c r="L60" s="2" t="s">
        <v>208</v>
      </c>
    </row>
    <row r="61" spans="1:12" outlineLevel="2" x14ac:dyDescent="0.25">
      <c r="A61" s="1">
        <v>61</v>
      </c>
      <c r="B61" s="1">
        <v>4300582</v>
      </c>
      <c r="C61" s="1" t="s">
        <v>118</v>
      </c>
      <c r="D61" s="1" t="s">
        <v>125</v>
      </c>
      <c r="E61" s="1">
        <v>2017232</v>
      </c>
      <c r="F61" s="1" t="s">
        <v>126</v>
      </c>
      <c r="G61" s="1">
        <v>1</v>
      </c>
      <c r="H61" s="1" t="s">
        <v>127</v>
      </c>
      <c r="I61" s="1" t="s">
        <v>20</v>
      </c>
      <c r="K61">
        <v>1119.5899999999999</v>
      </c>
      <c r="L61" s="2" t="s">
        <v>208</v>
      </c>
    </row>
    <row r="62" spans="1:12" outlineLevel="2" x14ac:dyDescent="0.25">
      <c r="A62" s="1">
        <v>62</v>
      </c>
      <c r="B62" s="1">
        <v>4300582</v>
      </c>
      <c r="C62" s="1" t="s">
        <v>118</v>
      </c>
      <c r="D62" s="1" t="s">
        <v>128</v>
      </c>
      <c r="E62" s="1">
        <v>2017206</v>
      </c>
      <c r="F62" s="1" t="s">
        <v>129</v>
      </c>
      <c r="G62" s="1">
        <v>1</v>
      </c>
      <c r="H62" s="1" t="s">
        <v>130</v>
      </c>
      <c r="I62" s="1" t="s">
        <v>20</v>
      </c>
      <c r="K62">
        <v>1807.74</v>
      </c>
      <c r="L62" s="2" t="s">
        <v>208</v>
      </c>
    </row>
    <row r="63" spans="1:12" outlineLevel="2" x14ac:dyDescent="0.25">
      <c r="A63" s="1">
        <v>63</v>
      </c>
      <c r="B63" s="1">
        <v>4300582</v>
      </c>
      <c r="C63" s="1" t="s">
        <v>118</v>
      </c>
      <c r="D63" s="1" t="s">
        <v>22</v>
      </c>
      <c r="E63" s="1">
        <v>0</v>
      </c>
      <c r="F63" s="1" t="s">
        <v>131</v>
      </c>
      <c r="G63" s="1">
        <v>1</v>
      </c>
      <c r="H63" s="1" t="s">
        <v>132</v>
      </c>
      <c r="I63" s="1" t="s">
        <v>20</v>
      </c>
      <c r="K63">
        <v>25205.08</v>
      </c>
      <c r="L63" s="2" t="s">
        <v>208</v>
      </c>
    </row>
    <row r="64" spans="1:12" outlineLevel="1" x14ac:dyDescent="0.25">
      <c r="B64" s="4" t="s">
        <v>228</v>
      </c>
      <c r="K64">
        <f>SUBTOTAL(9,K59:K63)</f>
        <v>54202.98</v>
      </c>
    </row>
    <row r="65" spans="1:12" outlineLevel="2" x14ac:dyDescent="0.25">
      <c r="A65" s="1">
        <v>65</v>
      </c>
      <c r="B65" s="1">
        <v>4300583</v>
      </c>
      <c r="C65" s="1" t="s">
        <v>133</v>
      </c>
      <c r="D65" s="1" t="s">
        <v>134</v>
      </c>
      <c r="E65" s="1">
        <v>2016044</v>
      </c>
      <c r="F65" s="1" t="s">
        <v>135</v>
      </c>
      <c r="G65" s="1">
        <v>1</v>
      </c>
      <c r="H65" s="1" t="s">
        <v>136</v>
      </c>
      <c r="I65" s="1" t="s">
        <v>206</v>
      </c>
      <c r="K65">
        <v>433.18</v>
      </c>
      <c r="L65" s="2" t="s">
        <v>208</v>
      </c>
    </row>
    <row r="66" spans="1:12" outlineLevel="2" x14ac:dyDescent="0.25">
      <c r="A66" s="1">
        <v>66</v>
      </c>
      <c r="B66" s="1">
        <v>4300583</v>
      </c>
      <c r="C66" s="1" t="s">
        <v>133</v>
      </c>
      <c r="D66" s="1" t="s">
        <v>137</v>
      </c>
      <c r="E66" s="1">
        <v>2016112</v>
      </c>
      <c r="F66" s="1" t="s">
        <v>138</v>
      </c>
      <c r="G66" s="1">
        <v>1</v>
      </c>
      <c r="H66" s="1" t="s">
        <v>139</v>
      </c>
      <c r="I66" s="1" t="s">
        <v>206</v>
      </c>
      <c r="K66">
        <v>6182.94</v>
      </c>
      <c r="L66" s="2" t="s">
        <v>208</v>
      </c>
    </row>
    <row r="67" spans="1:12" outlineLevel="1" x14ac:dyDescent="0.25">
      <c r="B67" s="4" t="s">
        <v>229</v>
      </c>
      <c r="K67">
        <f>SUBTOTAL(9,K65:K66)</f>
        <v>6616.12</v>
      </c>
    </row>
    <row r="68" spans="1:12" outlineLevel="2" x14ac:dyDescent="0.25">
      <c r="A68" s="1">
        <v>68</v>
      </c>
      <c r="B68" s="1">
        <v>4300592</v>
      </c>
      <c r="C68" s="1" t="s">
        <v>140</v>
      </c>
      <c r="D68" s="1" t="s">
        <v>141</v>
      </c>
      <c r="E68" s="1">
        <v>2017310</v>
      </c>
      <c r="F68" s="1" t="s">
        <v>55</v>
      </c>
      <c r="G68" s="1">
        <v>1</v>
      </c>
      <c r="H68" s="1" t="s">
        <v>142</v>
      </c>
      <c r="I68" s="1" t="s">
        <v>20</v>
      </c>
      <c r="K68">
        <v>4068.47</v>
      </c>
      <c r="L68" s="2" t="s">
        <v>208</v>
      </c>
    </row>
    <row r="69" spans="1:12" outlineLevel="2" x14ac:dyDescent="0.25">
      <c r="A69" s="1">
        <v>69</v>
      </c>
      <c r="B69" s="1">
        <v>4300592</v>
      </c>
      <c r="C69" s="1" t="s">
        <v>140</v>
      </c>
      <c r="D69" s="1" t="s">
        <v>141</v>
      </c>
      <c r="E69" s="1">
        <v>2017314</v>
      </c>
      <c r="F69" s="1" t="s">
        <v>55</v>
      </c>
      <c r="G69" s="1">
        <v>1</v>
      </c>
      <c r="H69" s="1" t="s">
        <v>143</v>
      </c>
      <c r="I69" s="1" t="s">
        <v>20</v>
      </c>
      <c r="K69">
        <v>3648.38</v>
      </c>
      <c r="L69" s="2" t="s">
        <v>208</v>
      </c>
    </row>
    <row r="70" spans="1:12" outlineLevel="1" x14ac:dyDescent="0.25">
      <c r="B70" s="4" t="s">
        <v>230</v>
      </c>
      <c r="K70">
        <f>SUBTOTAL(9,K68:K69)</f>
        <v>7716.85</v>
      </c>
    </row>
    <row r="71" spans="1:12" outlineLevel="2" x14ac:dyDescent="0.25">
      <c r="A71" s="1">
        <v>71</v>
      </c>
      <c r="B71" s="1">
        <v>4300599</v>
      </c>
      <c r="C71" s="1" t="s">
        <v>144</v>
      </c>
      <c r="D71" s="1" t="s">
        <v>145</v>
      </c>
      <c r="E71" s="1">
        <v>2016160</v>
      </c>
      <c r="F71" s="1" t="s">
        <v>146</v>
      </c>
      <c r="G71" s="1">
        <v>2</v>
      </c>
      <c r="H71" s="1" t="s">
        <v>147</v>
      </c>
      <c r="I71" s="1" t="s">
        <v>20</v>
      </c>
      <c r="K71">
        <v>639.45000000000005</v>
      </c>
      <c r="L71" s="2" t="s">
        <v>208</v>
      </c>
    </row>
    <row r="72" spans="1:12" outlineLevel="2" x14ac:dyDescent="0.25">
      <c r="A72" s="1">
        <v>72</v>
      </c>
      <c r="B72" s="1">
        <v>4300599</v>
      </c>
      <c r="C72" s="1" t="s">
        <v>144</v>
      </c>
      <c r="D72" s="1" t="s">
        <v>26</v>
      </c>
      <c r="E72" s="1">
        <v>2016139</v>
      </c>
      <c r="F72" s="1" t="s">
        <v>137</v>
      </c>
      <c r="G72" s="1">
        <v>3</v>
      </c>
      <c r="H72" s="1" t="s">
        <v>148</v>
      </c>
      <c r="I72" s="1" t="s">
        <v>20</v>
      </c>
      <c r="K72">
        <v>1468.67</v>
      </c>
      <c r="L72" s="2" t="s">
        <v>208</v>
      </c>
    </row>
    <row r="73" spans="1:12" outlineLevel="2" x14ac:dyDescent="0.25">
      <c r="A73" s="1">
        <v>73</v>
      </c>
      <c r="B73" s="1">
        <v>4300599</v>
      </c>
      <c r="C73" s="1" t="s">
        <v>144</v>
      </c>
      <c r="D73" s="1" t="s">
        <v>149</v>
      </c>
      <c r="E73" s="1">
        <v>2016237</v>
      </c>
      <c r="F73" s="1" t="s">
        <v>150</v>
      </c>
      <c r="G73" s="1">
        <v>3</v>
      </c>
      <c r="H73" s="1" t="s">
        <v>151</v>
      </c>
      <c r="I73" s="1" t="s">
        <v>205</v>
      </c>
      <c r="K73">
        <v>231.72</v>
      </c>
      <c r="L73" s="2" t="s">
        <v>208</v>
      </c>
    </row>
    <row r="74" spans="1:12" outlineLevel="1" x14ac:dyDescent="0.25">
      <c r="B74" s="4" t="s">
        <v>231</v>
      </c>
      <c r="K74">
        <f>SUBTOTAL(9,K71:K73)</f>
        <v>2339.8399999999997</v>
      </c>
    </row>
    <row r="75" spans="1:12" outlineLevel="2" x14ac:dyDescent="0.25">
      <c r="A75" s="1">
        <v>75</v>
      </c>
      <c r="B75" s="1">
        <v>4300616</v>
      </c>
      <c r="C75" s="1" t="s">
        <v>152</v>
      </c>
      <c r="D75" s="1" t="s">
        <v>153</v>
      </c>
      <c r="E75" s="1">
        <v>2017316</v>
      </c>
      <c r="F75" s="1" t="s">
        <v>18</v>
      </c>
      <c r="G75" s="1">
        <v>1</v>
      </c>
      <c r="H75" s="1" t="s">
        <v>154</v>
      </c>
      <c r="I75" s="1" t="s">
        <v>206</v>
      </c>
      <c r="K75">
        <v>580.79999999999995</v>
      </c>
      <c r="L75" s="2" t="s">
        <v>208</v>
      </c>
    </row>
    <row r="76" spans="1:12" outlineLevel="2" x14ac:dyDescent="0.25">
      <c r="A76" s="1">
        <v>76</v>
      </c>
      <c r="B76" s="1">
        <v>4300616</v>
      </c>
      <c r="C76" s="1" t="s">
        <v>152</v>
      </c>
      <c r="D76" s="1" t="s">
        <v>155</v>
      </c>
      <c r="E76" s="1">
        <v>2017325</v>
      </c>
      <c r="F76" s="1" t="s">
        <v>156</v>
      </c>
      <c r="G76" s="1">
        <v>1</v>
      </c>
      <c r="H76" s="1" t="s">
        <v>157</v>
      </c>
      <c r="I76" s="1" t="s">
        <v>206</v>
      </c>
      <c r="K76">
        <v>485.9</v>
      </c>
      <c r="L76" s="2" t="s">
        <v>208</v>
      </c>
    </row>
    <row r="77" spans="1:12" outlineLevel="1" x14ac:dyDescent="0.25">
      <c r="B77" s="4" t="s">
        <v>232</v>
      </c>
      <c r="K77">
        <f>SUBTOTAL(9,K75:K76)</f>
        <v>1066.6999999999998</v>
      </c>
    </row>
    <row r="78" spans="1:12" outlineLevel="2" x14ac:dyDescent="0.25">
      <c r="A78" s="1">
        <v>78</v>
      </c>
      <c r="B78" s="1">
        <v>4300640</v>
      </c>
      <c r="C78" s="1" t="s">
        <v>158</v>
      </c>
      <c r="D78" s="1" t="s">
        <v>159</v>
      </c>
      <c r="E78" s="1">
        <v>2017226</v>
      </c>
      <c r="F78" s="1" t="s">
        <v>126</v>
      </c>
      <c r="G78" s="1">
        <v>2</v>
      </c>
      <c r="H78" s="1" t="s">
        <v>160</v>
      </c>
      <c r="I78" s="1" t="s">
        <v>20</v>
      </c>
      <c r="K78">
        <v>40</v>
      </c>
      <c r="L78" s="2" t="s">
        <v>208</v>
      </c>
    </row>
    <row r="79" spans="1:12" outlineLevel="1" x14ac:dyDescent="0.25">
      <c r="B79" s="4" t="s">
        <v>233</v>
      </c>
      <c r="K79">
        <f>SUBTOTAL(9,K78:K78)</f>
        <v>40</v>
      </c>
    </row>
    <row r="80" spans="1:12" outlineLevel="2" x14ac:dyDescent="0.25">
      <c r="A80" s="1">
        <v>80</v>
      </c>
      <c r="B80" s="1">
        <v>4300642</v>
      </c>
      <c r="C80" s="1" t="s">
        <v>161</v>
      </c>
      <c r="D80" s="1" t="s">
        <v>162</v>
      </c>
      <c r="E80" s="1">
        <v>2017246</v>
      </c>
      <c r="F80" s="1" t="s">
        <v>163</v>
      </c>
      <c r="G80" s="1">
        <v>1</v>
      </c>
      <c r="H80" s="1" t="s">
        <v>164</v>
      </c>
      <c r="I80" s="1" t="s">
        <v>205</v>
      </c>
      <c r="K80">
        <v>355.49</v>
      </c>
      <c r="L80" s="2" t="s">
        <v>208</v>
      </c>
    </row>
    <row r="81" spans="1:12" outlineLevel="1" x14ac:dyDescent="0.25">
      <c r="B81" s="4" t="s">
        <v>234</v>
      </c>
      <c r="K81">
        <f>SUBTOTAL(9,K80:K80)</f>
        <v>355.49</v>
      </c>
    </row>
    <row r="82" spans="1:12" outlineLevel="2" x14ac:dyDescent="0.25">
      <c r="A82" s="1">
        <v>82</v>
      </c>
      <c r="B82" s="1">
        <v>4300643</v>
      </c>
      <c r="C82" s="1" t="s">
        <v>165</v>
      </c>
      <c r="D82" s="1" t="s">
        <v>166</v>
      </c>
      <c r="E82" s="1">
        <v>2017326</v>
      </c>
      <c r="F82" s="1" t="s">
        <v>108</v>
      </c>
      <c r="G82" s="1">
        <v>1</v>
      </c>
      <c r="H82" s="1" t="s">
        <v>167</v>
      </c>
      <c r="I82" s="1" t="s">
        <v>206</v>
      </c>
      <c r="K82">
        <v>1826.91</v>
      </c>
      <c r="L82" s="2" t="s">
        <v>208</v>
      </c>
    </row>
    <row r="83" spans="1:12" outlineLevel="1" x14ac:dyDescent="0.25">
      <c r="B83" s="4" t="s">
        <v>235</v>
      </c>
      <c r="K83">
        <f>SUBTOTAL(9,K82:K82)</f>
        <v>1826.91</v>
      </c>
    </row>
    <row r="84" spans="1:12" outlineLevel="2" x14ac:dyDescent="0.25">
      <c r="A84" s="1">
        <v>84</v>
      </c>
      <c r="B84" s="1">
        <v>4300648</v>
      </c>
      <c r="C84" s="1" t="s">
        <v>168</v>
      </c>
      <c r="D84" s="1" t="s">
        <v>169</v>
      </c>
      <c r="E84" s="1">
        <v>2017327</v>
      </c>
      <c r="F84" s="1" t="s">
        <v>108</v>
      </c>
      <c r="G84" s="1">
        <v>1</v>
      </c>
      <c r="H84" s="1" t="s">
        <v>170</v>
      </c>
      <c r="I84" s="1" t="s">
        <v>206</v>
      </c>
      <c r="K84">
        <v>8183.48</v>
      </c>
      <c r="L84" s="2" t="s">
        <v>208</v>
      </c>
    </row>
    <row r="85" spans="1:12" outlineLevel="1" x14ac:dyDescent="0.25">
      <c r="B85" s="4" t="s">
        <v>236</v>
      </c>
      <c r="K85">
        <f>SUBTOTAL(9,K84:K84)</f>
        <v>8183.48</v>
      </c>
    </row>
    <row r="86" spans="1:12" outlineLevel="2" x14ac:dyDescent="0.25">
      <c r="A86" s="1">
        <v>86</v>
      </c>
      <c r="B86" s="1">
        <v>4300651</v>
      </c>
      <c r="C86" s="1" t="s">
        <v>168</v>
      </c>
      <c r="D86" s="1" t="s">
        <v>22</v>
      </c>
      <c r="E86" s="1">
        <v>2017334</v>
      </c>
      <c r="F86" s="1" t="s">
        <v>22</v>
      </c>
      <c r="G86" s="1">
        <v>1</v>
      </c>
      <c r="H86" s="1" t="s">
        <v>171</v>
      </c>
      <c r="I86" s="1" t="s">
        <v>206</v>
      </c>
      <c r="K86">
        <v>1996.5</v>
      </c>
      <c r="L86" s="2" t="s">
        <v>208</v>
      </c>
    </row>
    <row r="87" spans="1:12" outlineLevel="1" x14ac:dyDescent="0.25">
      <c r="B87" s="4" t="s">
        <v>237</v>
      </c>
      <c r="K87">
        <f>SUBTOTAL(9,K86:K86)</f>
        <v>1996.5</v>
      </c>
    </row>
    <row r="88" spans="1:12" outlineLevel="2" x14ac:dyDescent="0.25">
      <c r="A88" s="1">
        <v>88</v>
      </c>
      <c r="B88" s="1">
        <v>4310001</v>
      </c>
      <c r="C88" s="1" t="s">
        <v>172</v>
      </c>
      <c r="D88" s="1" t="s">
        <v>173</v>
      </c>
      <c r="E88" s="1">
        <v>2017270</v>
      </c>
      <c r="F88" s="1" t="s">
        <v>174</v>
      </c>
      <c r="G88" s="1">
        <v>1</v>
      </c>
      <c r="H88" s="1" t="s">
        <v>175</v>
      </c>
      <c r="I88" s="1" t="s">
        <v>209</v>
      </c>
      <c r="K88">
        <v>594.99</v>
      </c>
      <c r="L88" s="2" t="s">
        <v>208</v>
      </c>
    </row>
    <row r="89" spans="1:12" outlineLevel="2" x14ac:dyDescent="0.25">
      <c r="A89" s="1">
        <v>89</v>
      </c>
      <c r="B89" s="1">
        <v>4310001</v>
      </c>
      <c r="C89" s="1" t="s">
        <v>172</v>
      </c>
      <c r="D89" s="1" t="s">
        <v>61</v>
      </c>
      <c r="E89" s="1">
        <v>2017268</v>
      </c>
      <c r="F89" s="1" t="s">
        <v>176</v>
      </c>
      <c r="G89" s="1">
        <v>1</v>
      </c>
      <c r="H89" s="1" t="s">
        <v>177</v>
      </c>
      <c r="I89" s="1" t="s">
        <v>209</v>
      </c>
      <c r="K89">
        <v>1433.83</v>
      </c>
      <c r="L89" s="2" t="s">
        <v>208</v>
      </c>
    </row>
    <row r="90" spans="1:12" outlineLevel="2" x14ac:dyDescent="0.25">
      <c r="A90" s="1">
        <v>90</v>
      </c>
      <c r="B90" s="1">
        <v>4310001</v>
      </c>
      <c r="C90" s="1" t="s">
        <v>172</v>
      </c>
      <c r="D90" s="1" t="s">
        <v>29</v>
      </c>
      <c r="E90" s="1">
        <v>2017277</v>
      </c>
      <c r="F90" s="1" t="s">
        <v>26</v>
      </c>
      <c r="G90" s="1">
        <v>1</v>
      </c>
      <c r="H90" s="1" t="s">
        <v>178</v>
      </c>
      <c r="I90" s="1" t="s">
        <v>209</v>
      </c>
      <c r="K90">
        <v>6585.64</v>
      </c>
      <c r="L90" s="2" t="s">
        <v>208</v>
      </c>
    </row>
    <row r="91" spans="1:12" outlineLevel="1" x14ac:dyDescent="0.25">
      <c r="B91" s="4" t="s">
        <v>238</v>
      </c>
      <c r="K91">
        <f>SUBTOTAL(9,K88:K90)</f>
        <v>8614.4600000000009</v>
      </c>
    </row>
    <row r="92" spans="1:12" outlineLevel="2" x14ac:dyDescent="0.25">
      <c r="A92" s="1">
        <v>92</v>
      </c>
      <c r="B92" s="1">
        <v>4310002</v>
      </c>
      <c r="C92" s="1" t="s">
        <v>179</v>
      </c>
      <c r="D92" s="1" t="s">
        <v>180</v>
      </c>
      <c r="E92" s="1">
        <v>2017281</v>
      </c>
      <c r="F92" s="1" t="s">
        <v>59</v>
      </c>
      <c r="G92" s="1">
        <v>1</v>
      </c>
      <c r="H92" s="1" t="s">
        <v>181</v>
      </c>
      <c r="I92" s="1" t="s">
        <v>209</v>
      </c>
      <c r="K92">
        <v>617.1</v>
      </c>
      <c r="L92" s="2" t="s">
        <v>208</v>
      </c>
    </row>
    <row r="93" spans="1:12" outlineLevel="1" x14ac:dyDescent="0.25">
      <c r="B93" s="4" t="s">
        <v>239</v>
      </c>
      <c r="K93">
        <f>SUBTOTAL(9,K92:K92)</f>
        <v>617.1</v>
      </c>
    </row>
    <row r="94" spans="1:12" outlineLevel="2" x14ac:dyDescent="0.25">
      <c r="A94" s="1">
        <v>94</v>
      </c>
      <c r="B94" s="1">
        <v>4310004</v>
      </c>
      <c r="C94" s="1" t="s">
        <v>182</v>
      </c>
      <c r="D94" s="1" t="s">
        <v>183</v>
      </c>
      <c r="E94" s="1">
        <v>0</v>
      </c>
      <c r="F94" s="1" t="s">
        <v>183</v>
      </c>
      <c r="G94" s="1">
        <v>1</v>
      </c>
      <c r="H94" s="1" t="s">
        <v>184</v>
      </c>
      <c r="I94" s="1" t="s">
        <v>209</v>
      </c>
      <c r="K94">
        <v>2762.99</v>
      </c>
      <c r="L94" s="2" t="s">
        <v>208</v>
      </c>
    </row>
    <row r="95" spans="1:12" outlineLevel="2" x14ac:dyDescent="0.25">
      <c r="A95" s="1">
        <v>95</v>
      </c>
      <c r="B95" s="1">
        <v>4310004</v>
      </c>
      <c r="C95" s="1" t="s">
        <v>182</v>
      </c>
      <c r="D95" s="1" t="s">
        <v>185</v>
      </c>
      <c r="E95" s="1">
        <v>2017248</v>
      </c>
      <c r="F95" s="1" t="s">
        <v>163</v>
      </c>
      <c r="G95" s="1">
        <v>1</v>
      </c>
      <c r="H95" s="1" t="s">
        <v>186</v>
      </c>
      <c r="I95" s="1" t="s">
        <v>209</v>
      </c>
      <c r="K95">
        <v>9549.9699999999993</v>
      </c>
      <c r="L95" s="2" t="s">
        <v>208</v>
      </c>
    </row>
    <row r="96" spans="1:12" outlineLevel="2" x14ac:dyDescent="0.25">
      <c r="A96" s="1">
        <v>96</v>
      </c>
      <c r="B96" s="1">
        <v>4310004</v>
      </c>
      <c r="C96" s="1" t="s">
        <v>182</v>
      </c>
      <c r="D96" s="1" t="s">
        <v>44</v>
      </c>
      <c r="E96" s="1">
        <v>2017284</v>
      </c>
      <c r="F96" s="1" t="s">
        <v>62</v>
      </c>
      <c r="G96" s="1">
        <v>1</v>
      </c>
      <c r="H96" s="1" t="s">
        <v>187</v>
      </c>
      <c r="I96" s="1" t="s">
        <v>209</v>
      </c>
      <c r="K96">
        <v>847</v>
      </c>
      <c r="L96" s="2" t="s">
        <v>208</v>
      </c>
    </row>
    <row r="97" spans="1:12" outlineLevel="2" x14ac:dyDescent="0.25">
      <c r="A97" s="1">
        <v>97</v>
      </c>
      <c r="B97" s="1">
        <v>4310004</v>
      </c>
      <c r="C97" s="1" t="s">
        <v>182</v>
      </c>
      <c r="D97" s="1" t="s">
        <v>156</v>
      </c>
      <c r="E97" s="1">
        <v>2017266</v>
      </c>
      <c r="F97" s="1" t="s">
        <v>188</v>
      </c>
      <c r="G97" s="1">
        <v>1</v>
      </c>
      <c r="H97" s="1" t="s">
        <v>189</v>
      </c>
      <c r="I97" s="1" t="s">
        <v>209</v>
      </c>
      <c r="K97">
        <v>564.61</v>
      </c>
      <c r="L97" s="2" t="s">
        <v>208</v>
      </c>
    </row>
    <row r="98" spans="1:12" outlineLevel="2" x14ac:dyDescent="0.25">
      <c r="A98" s="1">
        <v>98</v>
      </c>
      <c r="B98" s="1">
        <v>4310004</v>
      </c>
      <c r="C98" s="1" t="s">
        <v>182</v>
      </c>
      <c r="D98" s="1" t="s">
        <v>190</v>
      </c>
      <c r="E98" s="1">
        <v>0</v>
      </c>
      <c r="F98" s="1" t="s">
        <v>183</v>
      </c>
      <c r="G98" s="1">
        <v>1</v>
      </c>
      <c r="H98" s="1" t="s">
        <v>191</v>
      </c>
      <c r="I98" s="1" t="s">
        <v>209</v>
      </c>
      <c r="K98">
        <v>1524.72</v>
      </c>
      <c r="L98" s="2" t="s">
        <v>208</v>
      </c>
    </row>
    <row r="99" spans="1:12" outlineLevel="1" x14ac:dyDescent="0.25">
      <c r="B99" s="4" t="s">
        <v>240</v>
      </c>
      <c r="K99">
        <f>SUBTOTAL(9,K94:K98)</f>
        <v>15249.289999999999</v>
      </c>
    </row>
    <row r="100" spans="1:12" outlineLevel="2" x14ac:dyDescent="0.25">
      <c r="A100" s="1">
        <v>100</v>
      </c>
      <c r="B100" s="1">
        <v>4310006</v>
      </c>
      <c r="C100" s="1" t="s">
        <v>192</v>
      </c>
      <c r="D100" s="1" t="s">
        <v>18</v>
      </c>
      <c r="E100" s="1">
        <v>2017258</v>
      </c>
      <c r="F100" s="1" t="s">
        <v>90</v>
      </c>
      <c r="G100" s="1">
        <v>1</v>
      </c>
      <c r="H100" s="1" t="s">
        <v>193</v>
      </c>
      <c r="I100" s="1" t="s">
        <v>209</v>
      </c>
      <c r="K100">
        <v>1310.6099999999999</v>
      </c>
      <c r="L100" s="2" t="s">
        <v>208</v>
      </c>
    </row>
    <row r="101" spans="1:12" outlineLevel="2" x14ac:dyDescent="0.25">
      <c r="A101" s="1">
        <v>101</v>
      </c>
      <c r="B101" s="1">
        <v>4310006</v>
      </c>
      <c r="C101" s="1" t="s">
        <v>192</v>
      </c>
      <c r="D101" s="1" t="s">
        <v>173</v>
      </c>
      <c r="E101" s="1">
        <v>2017271</v>
      </c>
      <c r="F101" s="1" t="s">
        <v>174</v>
      </c>
      <c r="G101" s="1">
        <v>1</v>
      </c>
      <c r="H101" s="1" t="s">
        <v>194</v>
      </c>
      <c r="I101" s="1" t="s">
        <v>209</v>
      </c>
      <c r="K101">
        <v>712.29</v>
      </c>
      <c r="L101" s="2" t="s">
        <v>208</v>
      </c>
    </row>
    <row r="102" spans="1:12" outlineLevel="2" x14ac:dyDescent="0.25">
      <c r="A102" s="1">
        <v>102</v>
      </c>
      <c r="B102" s="1">
        <v>4310006</v>
      </c>
      <c r="C102" s="1" t="s">
        <v>192</v>
      </c>
      <c r="D102" s="1" t="s">
        <v>173</v>
      </c>
      <c r="E102" s="1">
        <v>2017274</v>
      </c>
      <c r="F102" s="1" t="s">
        <v>174</v>
      </c>
      <c r="G102" s="1">
        <v>1</v>
      </c>
      <c r="H102" s="1" t="s">
        <v>195</v>
      </c>
      <c r="I102" s="1" t="s">
        <v>209</v>
      </c>
      <c r="K102">
        <v>1462.5</v>
      </c>
      <c r="L102" s="2" t="s">
        <v>208</v>
      </c>
    </row>
    <row r="103" spans="1:12" outlineLevel="2" x14ac:dyDescent="0.25">
      <c r="A103" s="1">
        <v>103</v>
      </c>
      <c r="B103" s="1">
        <v>4310006</v>
      </c>
      <c r="C103" s="1" t="s">
        <v>192</v>
      </c>
      <c r="D103" s="1" t="s">
        <v>29</v>
      </c>
      <c r="E103" s="1">
        <v>2017304</v>
      </c>
      <c r="F103" s="1" t="s">
        <v>30</v>
      </c>
      <c r="G103" s="1">
        <v>1</v>
      </c>
      <c r="H103" s="1" t="s">
        <v>196</v>
      </c>
      <c r="I103" s="1" t="s">
        <v>209</v>
      </c>
      <c r="K103">
        <v>489.69</v>
      </c>
      <c r="L103" s="2" t="s">
        <v>208</v>
      </c>
    </row>
    <row r="104" spans="1:12" outlineLevel="1" x14ac:dyDescent="0.25">
      <c r="B104" s="4" t="s">
        <v>241</v>
      </c>
      <c r="K104">
        <f>SUBTOTAL(9,K100:K103)</f>
        <v>3975.0899999999997</v>
      </c>
    </row>
    <row r="105" spans="1:12" outlineLevel="2" x14ac:dyDescent="0.25">
      <c r="A105" s="1">
        <v>105</v>
      </c>
      <c r="B105" s="1">
        <v>4310008</v>
      </c>
      <c r="C105" s="1" t="s">
        <v>197</v>
      </c>
      <c r="D105" s="1" t="s">
        <v>108</v>
      </c>
      <c r="E105" s="1">
        <v>2017226</v>
      </c>
      <c r="F105" s="1" t="s">
        <v>126</v>
      </c>
      <c r="G105" s="1">
        <v>1</v>
      </c>
      <c r="H105" s="1" t="s">
        <v>198</v>
      </c>
      <c r="I105" s="1" t="s">
        <v>209</v>
      </c>
      <c r="K105">
        <v>760</v>
      </c>
      <c r="L105" s="2" t="s">
        <v>208</v>
      </c>
    </row>
    <row r="106" spans="1:12" outlineLevel="1" x14ac:dyDescent="0.25">
      <c r="B106" s="4" t="s">
        <v>242</v>
      </c>
      <c r="K106">
        <f>SUBTOTAL(9,K105:K105)</f>
        <v>760</v>
      </c>
    </row>
    <row r="107" spans="1:12" outlineLevel="2" x14ac:dyDescent="0.25">
      <c r="A107" s="1">
        <v>107</v>
      </c>
      <c r="B107" s="1">
        <v>4310010</v>
      </c>
      <c r="C107" s="1" t="s">
        <v>199</v>
      </c>
      <c r="D107" s="1" t="s">
        <v>200</v>
      </c>
      <c r="E107" s="1">
        <v>2017107</v>
      </c>
      <c r="F107" s="1" t="s">
        <v>201</v>
      </c>
      <c r="G107" s="1">
        <v>1</v>
      </c>
      <c r="H107" s="1" t="s">
        <v>202</v>
      </c>
      <c r="I107" s="1" t="s">
        <v>209</v>
      </c>
      <c r="K107">
        <v>9652.18</v>
      </c>
      <c r="L107" s="2" t="s">
        <v>208</v>
      </c>
    </row>
    <row r="108" spans="1:12" outlineLevel="2" x14ac:dyDescent="0.25">
      <c r="A108" s="1">
        <v>108</v>
      </c>
      <c r="B108" s="1">
        <v>4310010</v>
      </c>
      <c r="C108" s="1" t="s">
        <v>199</v>
      </c>
      <c r="D108" s="1" t="s">
        <v>183</v>
      </c>
      <c r="E108" s="1">
        <v>0</v>
      </c>
      <c r="F108" s="1" t="s">
        <v>183</v>
      </c>
      <c r="G108" s="1">
        <v>1</v>
      </c>
      <c r="H108" s="1" t="s">
        <v>203</v>
      </c>
      <c r="I108" s="1" t="s">
        <v>209</v>
      </c>
      <c r="K108">
        <v>206.57</v>
      </c>
      <c r="L108" s="2" t="s">
        <v>208</v>
      </c>
    </row>
    <row r="109" spans="1:12" outlineLevel="2" x14ac:dyDescent="0.25">
      <c r="A109" s="1">
        <v>109</v>
      </c>
      <c r="B109" s="1">
        <v>4310010</v>
      </c>
      <c r="C109" s="1" t="s">
        <v>199</v>
      </c>
      <c r="D109" s="1" t="s">
        <v>108</v>
      </c>
      <c r="E109" s="1">
        <v>2017107</v>
      </c>
      <c r="F109" s="1" t="s">
        <v>201</v>
      </c>
      <c r="G109" s="1">
        <v>2</v>
      </c>
      <c r="H109" s="1" t="s">
        <v>204</v>
      </c>
      <c r="I109" s="1" t="s">
        <v>209</v>
      </c>
      <c r="K109">
        <v>416.04</v>
      </c>
      <c r="L109" s="2" t="s">
        <v>208</v>
      </c>
    </row>
    <row r="110" spans="1:12" outlineLevel="1" x14ac:dyDescent="0.25">
      <c r="B110" s="4" t="s">
        <v>243</v>
      </c>
      <c r="K110">
        <f>SUBTOTAL(9,K107:K109)</f>
        <v>10274.790000000001</v>
      </c>
    </row>
    <row r="111" spans="1:12" x14ac:dyDescent="0.25">
      <c r="B111" s="4" t="s">
        <v>244</v>
      </c>
      <c r="K111">
        <f>SUBTOTAL(9,K2:K109)</f>
        <v>232826.52000000002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ccc</cp:lastModifiedBy>
  <dcterms:created xsi:type="dcterms:W3CDTF">2018-01-11T03:46:16Z</dcterms:created>
  <dcterms:modified xsi:type="dcterms:W3CDTF">2018-01-12T22:17:27Z</dcterms:modified>
</cp:coreProperties>
</file>